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302" documentId="13_ncr:1_{31B2D779-244D-1F45-BBC5-B97052854192}" xr6:coauthVersionLast="47" xr6:coauthVersionMax="47" xr10:uidLastSave="{F8E26E1B-1BD9-42A6-A547-0CDCEA30C897}"/>
  <bookViews>
    <workbookView xWindow="-110" yWindow="-110" windowWidth="19420" windowHeight="10300" xr2:uid="{A813E664-7740-450B-B9AA-D361BEDD0A87}"/>
  </bookViews>
  <sheets>
    <sheet name="Data Resource Digest Submission" sheetId="6" r:id="rId1"/>
    <sheet name="Dataset Information" sheetId="5" r:id="rId2"/>
    <sheet name="BLGSP" sheetId="1" r:id="rId3"/>
    <sheet name="HTMCP" sheetId="10" r:id="rId4"/>
  </sheets>
  <definedNames>
    <definedName name="_xlnm._FilterDatabase" localSheetId="2" hidden="1">BLGSP!$A$1:$H$22</definedName>
    <definedName name="_xlnm._FilterDatabase" localSheetId="3" hidden="1">HTMCP!$A$1:$H$15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tc={4CEFD714-8356-4461-8130-BC500540FCD4}</author>
    <author>tc={646FD9D5-11F1-4BE6-B276-4E4F93567F88}</author>
  </authors>
  <commentList>
    <comment ref="A9" authorId="0" shapeId="0" xr:uid="{4CEFD714-8356-4461-8130-BC500540FCD4}">
      <text>
        <t>[Threaded comment]
Your version of Excel allows you to read this threaded comment; however, any edits to it will get removed if the file is opened in a newer version of Excel. Learn more: https://go.microsoft.com/fwlink/?linkid=870924
Comment:
    To be transformed to Digested Date</t>
      </text>
    </comment>
    <comment ref="B9" authorId="1" shapeId="0" xr:uid="{646FD9D5-11F1-4BE6-B276-4E4F93567F88}">
      <text>
        <t>[Threaded comment]
Your version of Excel allows you to read this threaded comment; however, any edits to it will get removed if the file is opened in a newer version of Excel. Learn more: https://go.microsoft.com/fwlink/?linkid=870924
Comment:
    To be transformed to Digested By</t>
      </text>
    </comment>
  </commentList>
</comments>
</file>

<file path=xl/sharedStrings.xml><?xml version="1.0" encoding="utf-8"?>
<sst xmlns="http://schemas.openxmlformats.org/spreadsheetml/2006/main" count="322" uniqueCount="126">
  <si>
    <t>PODCat Submission Template Version Number</t>
  </si>
  <si>
    <t>Version 2.6</t>
  </si>
  <si>
    <t xml:space="preserve">This is a PODCat Submission Workbook for use in submitting Pediatric Oncology Dataset (POD) Digests for the Pediatric Oncology Dataset Catalog (PODCat). Instructions for using this workbook are in the accompanying document "PodCat Data Resource &amp; Digest Submission Instructions".  For more information on submitting dataset digets to the NCI PODCat, contact Subhashini Jagu (NIC/NCI - subhashini.jagu@nih.gov).  </t>
  </si>
  <si>
    <t>Required Data Resource Information</t>
  </si>
  <si>
    <t>Initial Submission Date</t>
  </si>
  <si>
    <t>Submission POC</t>
  </si>
  <si>
    <t>Resource ID</t>
  </si>
  <si>
    <t>Resource Name</t>
  </si>
  <si>
    <t>Resource URL</t>
  </si>
  <si>
    <t>Initial Submission Date Type</t>
  </si>
  <si>
    <t>Ricardo Flores</t>
  </si>
  <si>
    <t>CGCI</t>
  </si>
  <si>
    <t>Cancer Genome Characterization Initiative</t>
  </si>
  <si>
    <t>Data gathered from resource site</t>
  </si>
  <si>
    <t>Additional resource information for a resource new to PODCat</t>
  </si>
  <si>
    <t>Resource Description</t>
  </si>
  <si>
    <t>Resource Type</t>
  </si>
  <si>
    <t>Data Content Type</t>
  </si>
  <si>
    <t>Resource POC</t>
  </si>
  <si>
    <t>Resource POC Email</t>
  </si>
  <si>
    <t>Analytics</t>
  </si>
  <si>
    <t>Visualization</t>
  </si>
  <si>
    <t>Pediatric Specific</t>
  </si>
  <si>
    <t>API</t>
  </si>
  <si>
    <t>API URL</t>
  </si>
  <si>
    <t>The Cancer Genome Characterization Initiative (CGCI) uses molecular characterization to uncover distinct features of rare cancers. Current projects perform comprehensive molecular cataloging of HIV+ and other rare adult and pediatric cancers. The CGCI Data Matrix is a high-level catalog of data generated by the Initiative, with links to the sites where the controlled access data are hosted. The projects described on CGCI pages include Burkitt Lymphoma, HIV+ Tumor Molecular Characterization Project, Medulloblastoma-Complete, and Non-Hodgkin Lymphoma-Complete.</t>
  </si>
  <si>
    <t>Program</t>
  </si>
  <si>
    <t>Genomics/omics, imaging, clinical</t>
  </si>
  <si>
    <t>Pediatric</t>
  </si>
  <si>
    <t>Yes</t>
  </si>
  <si>
    <t>https://gdc.cancer.gov/developers/gdc-application-programming-interface-api</t>
  </si>
  <si>
    <t>Data Update Date</t>
  </si>
  <si>
    <t>Data Update Type</t>
  </si>
  <si>
    <t>Suggested Next Data Update</t>
  </si>
  <si>
    <t>Dataset ID</t>
  </si>
  <si>
    <t>Dataset Name</t>
  </si>
  <si>
    <t>Dataset Full Name</t>
  </si>
  <si>
    <t>Dataset Description</t>
  </si>
  <si>
    <t>Primary Dataset Scope</t>
  </si>
  <si>
    <t>Dataset POC</t>
  </si>
  <si>
    <t>POC Email</t>
  </si>
  <si>
    <t>Reference</t>
  </si>
  <si>
    <t>BLGSP</t>
  </si>
  <si>
    <t>Project</t>
  </si>
  <si>
    <t>Parent Digest ID</t>
  </si>
  <si>
    <t>Digest ID</t>
  </si>
  <si>
    <t>Core Element (1, 0)</t>
  </si>
  <si>
    <t>Data Element</t>
  </si>
  <si>
    <t>Data Element Value</t>
  </si>
  <si>
    <t>Statistic Type</t>
  </si>
  <si>
    <t>Statistic Value</t>
  </si>
  <si>
    <t>Case Age at Diagnosis</t>
  </si>
  <si>
    <t>0 to 4 years</t>
  </si>
  <si>
    <t>Count</t>
  </si>
  <si>
    <t>5 to 9 years</t>
  </si>
  <si>
    <t>10 to 14 years</t>
  </si>
  <si>
    <t>15 to 19 years</t>
  </si>
  <si>
    <t>Case Ethnicity</t>
  </si>
  <si>
    <t>Not Hispanic or Latino</t>
  </si>
  <si>
    <t>Unknown</t>
  </si>
  <si>
    <t>Case ID</t>
  </si>
  <si>
    <t>_Any</t>
  </si>
  <si>
    <t>Case Race</t>
  </si>
  <si>
    <t>Black or African American</t>
  </si>
  <si>
    <t>Case Sex</t>
  </si>
  <si>
    <t>Female</t>
  </si>
  <si>
    <t>Male</t>
  </si>
  <si>
    <t>Case Disease Diagnosis</t>
  </si>
  <si>
    <t>Case Tumor Site</t>
  </si>
  <si>
    <t>Not Reported</t>
  </si>
  <si>
    <t>Exact Value</t>
  </si>
  <si>
    <t>Sample ID</t>
  </si>
  <si>
    <t>Sample Analyte Type</t>
  </si>
  <si>
    <t>DNA</t>
  </si>
  <si>
    <t>RNA</t>
  </si>
  <si>
    <t>Sample Assay Method</t>
  </si>
  <si>
    <t>RNA Sequencing</t>
  </si>
  <si>
    <t>Whole Genome Sequencing</t>
  </si>
  <si>
    <t>Data Repository</t>
  </si>
  <si>
    <t>20 to 24 years</t>
  </si>
  <si>
    <t>30 to 34 years</t>
  </si>
  <si>
    <t>35 to 39 years</t>
  </si>
  <si>
    <t>0</t>
  </si>
  <si>
    <t>dbGaP Study Identifier</t>
  </si>
  <si>
    <t>Hispanic or Latino</t>
  </si>
  <si>
    <t>White</t>
  </si>
  <si>
    <t>Asian</t>
  </si>
  <si>
    <t>Burkitt Lymphoma, NOS</t>
  </si>
  <si>
    <t>Burkitt-like Lymphoma</t>
  </si>
  <si>
    <t>Tumor, NOS</t>
  </si>
  <si>
    <t>Hematopoietic system, NOS</t>
  </si>
  <si>
    <t>Orbit, NOS</t>
  </si>
  <si>
    <t>miRNA Sequencing</t>
  </si>
  <si>
    <t>25 to 29 years</t>
  </si>
  <si>
    <t>Lymphoepithelial Carcinoma</t>
  </si>
  <si>
    <t>Squamous Cell Carcinoma, Nonkeratinizing, NOS</t>
  </si>
  <si>
    <t>Squamous Cell Carcinoma, Keratinizing, NOS</t>
  </si>
  <si>
    <t>Adenocarcinoma, NOS</t>
  </si>
  <si>
    <t>Cervix Uteri</t>
  </si>
  <si>
    <t>Sample Is Normal</t>
  </si>
  <si>
    <t>No</t>
  </si>
  <si>
    <t>Targeted Sequencing</t>
  </si>
  <si>
    <t>Methylation Array</t>
  </si>
  <si>
    <t>Burkitt Lymphoma Genome Sequencing Project</t>
  </si>
  <si>
    <t>https://portal.gdc.cancer.gov/analysis_page?app=Projects</t>
  </si>
  <si>
    <t>https://www.cancer.gov/ccg/research/genome-sequencing/cgci</t>
  </si>
  <si>
    <t>https://doi.org/10.1038/s41588-020-0673-7</t>
  </si>
  <si>
    <t>https://doi.org/10.1182/blood-2018-09-871418;https://doi.org/10.3389/fgene.2022.834764</t>
  </si>
  <si>
    <t>Center for Cancer Genomics</t>
  </si>
  <si>
    <t>NCICCGenomics@mail.nih.gov</t>
  </si>
  <si>
    <t>Native Hawaiian or Other Pacific Islander</t>
  </si>
  <si>
    <t>B-Cell Lymphoma, Unclassifiable, with Features Intermediate Between Diffuse Large B-Cell Lymphoma And Burkitt Lymphoma</t>
  </si>
  <si>
    <t>B-Cell Lymphoma, Nos</t>
  </si>
  <si>
    <t>Hematopoietic System, NOS</t>
  </si>
  <si>
    <t>Intestinal Tract, NOS</t>
  </si>
  <si>
    <t>Tissue Slide</t>
  </si>
  <si>
    <t>phs000527</t>
  </si>
  <si>
    <t>Diffuse Large B-cell Lymphoma, NOS</t>
  </si>
  <si>
    <t>Kaposi Sarcoma</t>
  </si>
  <si>
    <t>phs000528</t>
  </si>
  <si>
    <t>phs000529</t>
  </si>
  <si>
    <t>The Center for Cancer Genomics, along with the Office of HIV and AIDS Malignancies, initiated the HIV+ Tumor Molecular Characterization Project (HTMCP) to gain insight into the genetic events driving HIV-associated cancers and to determine why certain cancers, but not others, have higher incidences in HIV-positive patients. The molecular characterization data from patients identified through HTMCP will be available to the research community worldwide in a publicly available, yet patient privacy-protected database. Acquired immunodeficiency syndrome (AIDS) is a complex and devastating disease caused by infection with human immunodeficiency virus (HIV). The advent of highly active antiretroviral therapy has considerably slowed disease progression from HIV to full-blown AIDS, thereby increasing the number of people living with HIV. Despite this success in survivorship, certain types of cancers are becoming more prevalent in the expanding pool of HIV-infected individuals. While coinfecting viruses and, possibly, immunodeficiency may play a role in the pathogenesis of HIV-associated cancers, our understanding of its etiology is inadequate. Understanding the molecular causes of these tumors may translate into improved therapies for a growing population of patients doubly afflicted with HIV and cancer.</t>
  </si>
  <si>
    <t>HTMCP</t>
  </si>
  <si>
    <t>HIV+ Tumor Molecular Characterization Project</t>
  </si>
  <si>
    <t>The goal of the Burkitt Lymphoma Genome Sequencing Project (BLGSP) is to explore genetic changes in patients with Burkitt lymphoma and uncover knowledge that could lead to better prevention, detection, and treatment of this rare and aggressive cancer. The Center for Cancer Genomics at NCI initiated BLGSP in collaboration with the Foundation for Burkitt Lymphoma Research. The molecular characterization data from Burkitt lymphoma patients identified through BLGSP will be available to the research community worldwide in a publicly available, yet patient privacy-protected database. Burkitt lymphoma is a type of non-Hodgkin lymphoma that occurs most often in children and young adults. It is associated with a chromosomal translocation of the MYC gene to one of the three immunoglobulin loci. Burkitt lymphoma is divided into three main clinical variants: endemic, sporadic, and immunodeficiency-associated. These variants are generally distinguishable by previous exposure to viral infection, tumor location, and geographic location of the patients, although there are exceptions. Current chemotherapy regimens are effective in approximately 40%-90% of patients. Treatment success depends on age, stage of the disease, treatment regimen, and site of the treatment facility. The variability of tumor response demonstrates the need for new treatments to improve patient outcomes and quality of life.</t>
  </si>
  <si>
    <t>No 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</si>
</sst>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
  </numFmts>
  <fonts count="17"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333399"/>
      <name val="Calibri"/>
      <family val="2"/>
      <scheme val="minor"/>
    </font>
    <font>
      <sz val="8"/>
      <name val="Calibri"/>
      <family val="2"/>
      <scheme val="minor"/>
    </font>
    <font>
      <b/>
      <sz val="12"/>
      <name val="Calibri"/>
      <family val="2"/>
    </font>
    <font>
      <u/>
      <sz val="11"/>
      <color rgb="FF0563C1"/>
      <name val="Calibri"/>
      <family val="2"/>
    </font>
    <font>
      <sz val="11"/>
      <color rgb="FF000000"/>
      <name val="Calibri"/>
      <family val="2"/>
    </font>
    <font>
      <sz val="11"/>
      <color theme="1"/>
      <name val="Segoe UI"/>
      <family val="2"/>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rgb="FF000000"/>
      </patternFill>
    </fill>
    <fill>
      <patternFill patternType="solid">
        <fgColor rgb="FFFF7F7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37">
    <xf numFmtId="0" fontId="0" fillId="0" borderId="0" xfId="0"/>
    <xf numFmtId="0" fontId="1" fillId="0" borderId="0" xfId="0" applyFont="1" applyAlignment="1">
      <alignment horizontal="left" vertical="top"/>
    </xf>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15" fontId="0" fillId="0" borderId="1" xfId="0" applyNumberFormat="1" applyBorder="1" applyAlignment="1">
      <alignment horizontal="left" vertical="top"/>
    </xf>
    <xf numFmtId="0" fontId="1" fillId="0" borderId="0" xfId="0" applyFont="1" applyAlignment="1">
      <alignment wrapText="1"/>
    </xf>
    <xf numFmtId="0" fontId="8" fillId="3"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1" fillId="0" borderId="1" xfId="0" applyFont="1" applyBorder="1" applyAlignment="1">
      <alignment horizontal="center" vertical="top"/>
    </xf>
    <xf numFmtId="0" fontId="9" fillId="0" borderId="0" xfId="0" applyFont="1"/>
    <xf numFmtId="0" fontId="10" fillId="0" borderId="0" xfId="0" applyFont="1"/>
    <xf numFmtId="49" fontId="3" fillId="0" borderId="0" xfId="0" applyNumberFormat="1" applyFont="1" applyAlignment="1">
      <alignment horizontal="left" vertical="top"/>
    </xf>
    <xf numFmtId="49" fontId="3" fillId="2" borderId="1" xfId="0" applyNumberFormat="1" applyFont="1" applyFill="1" applyBorder="1" applyAlignment="1">
      <alignment horizontal="left" vertical="top" wrapText="1"/>
    </xf>
    <xf numFmtId="49" fontId="7" fillId="0" borderId="0" xfId="0" applyNumberFormat="1" applyFont="1" applyAlignment="1">
      <alignment horizontal="left" vertical="top"/>
    </xf>
    <xf numFmtId="0" fontId="11" fillId="0" borderId="0" xfId="0" applyFont="1"/>
    <xf numFmtId="0" fontId="2" fillId="0" borderId="1" xfId="1" applyFill="1" applyBorder="1" applyAlignment="1">
      <alignment horizontal="left" vertical="top"/>
    </xf>
    <xf numFmtId="0" fontId="2" fillId="0" borderId="0" xfId="1" applyFill="1" applyBorder="1" applyAlignment="1">
      <alignment horizontal="left" vertical="top"/>
    </xf>
    <xf numFmtId="0" fontId="0" fillId="0" borderId="0" xfId="0" applyAlignment="1">
      <alignment horizontal="left"/>
    </xf>
    <xf numFmtId="0" fontId="13" fillId="4" borderId="1" xfId="0" applyFont="1" applyFill="1" applyBorder="1" applyAlignment="1">
      <alignment wrapText="1"/>
    </xf>
    <xf numFmtId="0" fontId="14" fillId="0" borderId="2" xfId="0" applyFont="1" applyBorder="1"/>
    <xf numFmtId="0" fontId="13" fillId="4" borderId="3" xfId="0" applyFont="1" applyFill="1" applyBorder="1" applyAlignment="1">
      <alignment wrapText="1"/>
    </xf>
    <xf numFmtId="0" fontId="15" fillId="0" borderId="4" xfId="0" applyFont="1" applyBorder="1"/>
    <xf numFmtId="0" fontId="16" fillId="0" borderId="0" xfId="0" applyFont="1" applyAlignment="1">
      <alignment wrapText="1"/>
    </xf>
    <xf numFmtId="0" fontId="2" fillId="0" borderId="0" xfId="1"/>
    <xf numFmtId="164" fontId="15" fillId="5" borderId="2" xfId="0" applyNumberFormat="1" applyFont="1" applyFill="1" applyBorder="1"/>
    <xf numFmtId="14" fontId="15" fillId="0" borderId="2" xfId="0" applyNumberFormat="1" applyFont="1" applyBorder="1" applyAlignment="1">
      <alignment wrapText="1"/>
    </xf>
    <xf numFmtId="0" fontId="0" fillId="0" borderId="0" xfId="0"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colors>
    <mruColors>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Catherine H Macheret" id="{7C8890BB-70C7-4481-9DDC-FB5152A14E65}" userId="S::CMACHERET@MITRE.ORG::ce8ff46a-a801-448d-a8d9-cb196d00ff4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9" dT="2021-03-17T20:53:22.44" personId="{7C8890BB-70C7-4481-9DDC-FB5152A14E65}" id="{4CEFD714-8356-4461-8130-BC500540FCD4}">
    <text>To be transformed to Digested Date</text>
  </threadedComment>
  <threadedComment ref="B9" dT="2021-03-17T20:53:39.14" personId="{7C8890BB-70C7-4481-9DDC-FB5152A14E65}" id="{646FD9D5-11F1-4BE6-B276-4E4F93567F88}">
    <text>To be transformed to Digested By</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cancer.gov/ccg/research/genome-sequencing/cgci"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doi.org/10.1182/blood-2018-09-871418;https:/doi.org/10.3389/fgene.2022.834764"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portal.gdc.cancer.gov/analysis_page?app=Projects"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portal.gdc.cancer.gov/analysis_page?app=Project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dimension ref="A1:O22"/>
  <sheetViews>
    <sheetView showGridLines="0" tabSelected="1" topLeftCell="A9" workbookViewId="0">
      <selection activeCell="A19" sqref="A19"/>
    </sheetView>
  </sheetViews>
  <sheetFormatPr defaultColWidth="8.81640625" defaultRowHeight="14.5" x14ac:dyDescent="0.35"/>
  <cols>
    <col min="1" max="1" width="46.1796875" customWidth="1"/>
    <col min="2" max="2" width="23.453125" customWidth="1"/>
    <col min="3" max="4" width="29.453125" customWidth="1"/>
    <col min="5" max="5" width="38.1796875" customWidth="1"/>
    <col min="6" max="6" width="18.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15.5" x14ac:dyDescent="0.35">
      <c r="A1" s="16" t="s">
        <v>0</v>
      </c>
    </row>
    <row r="2" spans="1:15" x14ac:dyDescent="0.35">
      <c r="A2" s="18" t="s">
        <v>1</v>
      </c>
    </row>
    <row r="4" spans="1:15" ht="69.75" customHeight="1" x14ac:dyDescent="0.35">
      <c r="A4" s="36" t="s">
        <v>2</v>
      </c>
      <c r="B4" s="36"/>
      <c r="C4" s="36"/>
    </row>
    <row r="7" spans="1:15" ht="21" x14ac:dyDescent="0.5">
      <c r="A7" s="20" t="s">
        <v>3</v>
      </c>
    </row>
    <row r="9" spans="1:15" ht="30" customHeight="1" x14ac:dyDescent="0.35">
      <c r="A9" s="17" t="s">
        <v>4</v>
      </c>
      <c r="B9" s="17" t="s">
        <v>5</v>
      </c>
      <c r="C9" s="4" t="s">
        <v>6</v>
      </c>
      <c r="D9" s="4" t="s">
        <v>7</v>
      </c>
      <c r="E9" s="4" t="s">
        <v>8</v>
      </c>
      <c r="F9" s="28" t="s">
        <v>9</v>
      </c>
    </row>
    <row r="10" spans="1:15" s="7" customFormat="1" x14ac:dyDescent="0.35">
      <c r="A10" s="14">
        <v>44447</v>
      </c>
      <c r="B10" s="8" t="s">
        <v>10</v>
      </c>
      <c r="C10" s="10" t="s">
        <v>11</v>
      </c>
      <c r="D10" s="9" t="s">
        <v>12</v>
      </c>
      <c r="E10" s="25" t="s">
        <v>105</v>
      </c>
      <c r="F10" s="29" t="s">
        <v>13</v>
      </c>
      <c r="G10"/>
      <c r="H10"/>
      <c r="I10"/>
      <c r="J10"/>
      <c r="K10"/>
      <c r="L10"/>
      <c r="M10"/>
      <c r="N10"/>
      <c r="O10"/>
    </row>
    <row r="11" spans="1:15" x14ac:dyDescent="0.35">
      <c r="C11" s="2"/>
      <c r="D11" s="2"/>
      <c r="F11" s="2"/>
      <c r="G11" s="2"/>
      <c r="H11" s="2"/>
      <c r="I11" s="2"/>
      <c r="J11" s="2"/>
      <c r="K11" s="2"/>
      <c r="L11" s="2"/>
      <c r="M11" s="2"/>
      <c r="N11" s="2"/>
      <c r="O11" s="2"/>
    </row>
    <row r="12" spans="1:15" ht="18.5" x14ac:dyDescent="0.45">
      <c r="A12" s="19" t="s">
        <v>14</v>
      </c>
    </row>
    <row r="14" spans="1:15" ht="31" x14ac:dyDescent="0.35">
      <c r="A14" s="4" t="s">
        <v>15</v>
      </c>
      <c r="B14" s="4" t="s">
        <v>16</v>
      </c>
      <c r="C14" s="4" t="s">
        <v>17</v>
      </c>
      <c r="D14" s="4" t="s">
        <v>18</v>
      </c>
      <c r="E14" s="4" t="s">
        <v>19</v>
      </c>
      <c r="F14" s="5" t="s">
        <v>20</v>
      </c>
      <c r="G14" s="5" t="s">
        <v>21</v>
      </c>
      <c r="H14" s="4" t="s">
        <v>22</v>
      </c>
      <c r="I14" s="4" t="s">
        <v>23</v>
      </c>
      <c r="J14" s="4" t="s">
        <v>24</v>
      </c>
    </row>
    <row r="15" spans="1:15" ht="102.75" customHeight="1" x14ac:dyDescent="0.45">
      <c r="A15" s="10" t="s">
        <v>25</v>
      </c>
      <c r="B15" s="9" t="s">
        <v>26</v>
      </c>
      <c r="C15" s="10" t="s">
        <v>27</v>
      </c>
      <c r="D15" s="32" t="s">
        <v>108</v>
      </c>
      <c r="E15" s="25" t="s">
        <v>109</v>
      </c>
      <c r="F15" s="9"/>
      <c r="G15" s="9"/>
      <c r="H15" s="9" t="s">
        <v>28</v>
      </c>
      <c r="I15" s="9" t="s">
        <v>29</v>
      </c>
      <c r="J15" s="9" t="s">
        <v>30</v>
      </c>
    </row>
    <row r="17" spans="1:3" ht="15.5" x14ac:dyDescent="0.35">
      <c r="A17" s="28" t="s">
        <v>31</v>
      </c>
      <c r="B17" s="30" t="s">
        <v>32</v>
      </c>
      <c r="C17" s="28" t="s">
        <v>33</v>
      </c>
    </row>
    <row r="18" spans="1:3" x14ac:dyDescent="0.35">
      <c r="A18" s="35">
        <v>45852</v>
      </c>
      <c r="B18" s="31" t="s">
        <v>125</v>
      </c>
      <c r="C18" s="34">
        <f>IF(A18="",A10+365,A18+365)</f>
        <v>46217</v>
      </c>
    </row>
    <row r="19" spans="1:3" x14ac:dyDescent="0.35">
      <c r="A19" s="24"/>
    </row>
    <row r="22" spans="1:3" x14ac:dyDescent="0.35">
      <c r="A22" s="24"/>
    </row>
  </sheetData>
  <mergeCells count="1">
    <mergeCell ref="A4:C4"/>
  </mergeCells>
  <hyperlinks>
    <hyperlink ref="E10" r:id="rId1" xr:uid="{58F7AA94-9876-4766-9636-A9A63D140E53}"/>
  </hyperlinks>
  <pageMargins left="0.7" right="0.7" top="0.75" bottom="0.75" header="0.3" footer="0.3"/>
  <pageSetup orientation="portrait" horizontalDpi="90" verticalDpi="90"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dimension ref="A1:I14"/>
  <sheetViews>
    <sheetView workbookViewId="0">
      <selection activeCell="E2" sqref="E2"/>
    </sheetView>
  </sheetViews>
  <sheetFormatPr defaultColWidth="8.81640625" defaultRowHeight="14.5" x14ac:dyDescent="0.35"/>
  <cols>
    <col min="1" max="1" width="11.453125" bestFit="1" customWidth="1"/>
    <col min="2" max="2" width="10.1796875" bestFit="1" customWidth="1"/>
    <col min="3" max="3" width="13.81640625" bestFit="1" customWidth="1"/>
    <col min="4" max="4" width="13.81640625" customWidth="1"/>
    <col min="5" max="5" width="17.453125" customWidth="1"/>
    <col min="6" max="6" width="13.6328125" bestFit="1" customWidth="1"/>
    <col min="7" max="7" width="22" bestFit="1" customWidth="1"/>
    <col min="8" max="8" width="15.6328125" bestFit="1" customWidth="1"/>
    <col min="9" max="9" width="18.1796875" customWidth="1"/>
  </cols>
  <sheetData>
    <row r="1" spans="1:9" s="3" customFormat="1" ht="46.5" x14ac:dyDescent="0.35">
      <c r="A1" s="12" t="s">
        <v>6</v>
      </c>
      <c r="B1" s="4" t="s">
        <v>34</v>
      </c>
      <c r="C1" s="4" t="s">
        <v>35</v>
      </c>
      <c r="D1" s="4" t="s">
        <v>36</v>
      </c>
      <c r="E1" s="4" t="s">
        <v>37</v>
      </c>
      <c r="F1" s="4" t="s">
        <v>38</v>
      </c>
      <c r="G1" s="4" t="s">
        <v>39</v>
      </c>
      <c r="H1" s="4" t="s">
        <v>40</v>
      </c>
      <c r="I1" s="4" t="s">
        <v>41</v>
      </c>
    </row>
    <row r="2" spans="1:9" ht="33" x14ac:dyDescent="0.45">
      <c r="A2" t="s">
        <v>11</v>
      </c>
      <c r="B2" s="7">
        <v>1</v>
      </c>
      <c r="C2" s="7" t="s">
        <v>42</v>
      </c>
      <c r="D2" s="7" t="s">
        <v>103</v>
      </c>
      <c r="E2" s="7" t="s">
        <v>124</v>
      </c>
      <c r="F2" s="7" t="s">
        <v>43</v>
      </c>
      <c r="G2" s="32" t="s">
        <v>108</v>
      </c>
      <c r="H2" s="25" t="s">
        <v>109</v>
      </c>
      <c r="I2" s="26" t="s">
        <v>107</v>
      </c>
    </row>
    <row r="3" spans="1:9" ht="33" x14ac:dyDescent="0.45">
      <c r="A3" t="s">
        <v>11</v>
      </c>
      <c r="B3" s="7">
        <v>2</v>
      </c>
      <c r="C3" t="s">
        <v>122</v>
      </c>
      <c r="D3" t="s">
        <v>123</v>
      </c>
      <c r="E3" t="s">
        <v>121</v>
      </c>
      <c r="F3" s="7" t="s">
        <v>43</v>
      </c>
      <c r="G3" s="32" t="s">
        <v>108</v>
      </c>
      <c r="H3" s="25" t="s">
        <v>109</v>
      </c>
      <c r="I3" s="26" t="s">
        <v>106</v>
      </c>
    </row>
    <row r="4" spans="1:9" x14ac:dyDescent="0.35">
      <c r="B4" s="7"/>
      <c r="F4" s="7"/>
      <c r="G4" s="7"/>
      <c r="H4" s="26"/>
      <c r="I4" s="7"/>
    </row>
    <row r="5" spans="1:9" x14ac:dyDescent="0.35">
      <c r="B5" s="7"/>
      <c r="F5" s="7"/>
      <c r="G5" s="7"/>
      <c r="H5" s="26"/>
      <c r="I5" s="7"/>
    </row>
    <row r="6" spans="1:9" x14ac:dyDescent="0.35">
      <c r="B6" s="7"/>
      <c r="F6" s="7"/>
      <c r="G6" s="7"/>
      <c r="H6" s="26"/>
      <c r="I6" s="7"/>
    </row>
    <row r="7" spans="1:9" x14ac:dyDescent="0.35">
      <c r="B7" s="7"/>
      <c r="F7" s="7"/>
      <c r="G7" s="7"/>
      <c r="H7" s="26"/>
      <c r="I7" s="7"/>
    </row>
    <row r="8" spans="1:9" x14ac:dyDescent="0.35">
      <c r="B8" s="7"/>
      <c r="F8" s="7"/>
      <c r="G8" s="7"/>
      <c r="H8" s="26"/>
      <c r="I8" s="7"/>
    </row>
    <row r="9" spans="1:9" x14ac:dyDescent="0.35">
      <c r="B9" s="7"/>
      <c r="F9" s="7"/>
      <c r="G9" s="7"/>
      <c r="H9" s="26"/>
      <c r="I9" s="7"/>
    </row>
    <row r="10" spans="1:9" x14ac:dyDescent="0.35">
      <c r="B10" s="7"/>
      <c r="F10" s="7"/>
      <c r="G10" s="7"/>
      <c r="H10" s="26"/>
      <c r="I10" s="7"/>
    </row>
    <row r="11" spans="1:9" x14ac:dyDescent="0.35">
      <c r="B11" s="7"/>
      <c r="F11" s="7"/>
      <c r="G11" s="7"/>
      <c r="H11" s="26"/>
      <c r="I11" s="7"/>
    </row>
    <row r="12" spans="1:9" x14ac:dyDescent="0.35">
      <c r="B12" s="7"/>
      <c r="F12" s="7"/>
      <c r="G12" s="7"/>
      <c r="H12" s="26"/>
      <c r="I12" s="7"/>
    </row>
    <row r="13" spans="1:9" x14ac:dyDescent="0.35">
      <c r="B13" s="7"/>
      <c r="F13" s="7"/>
      <c r="G13" s="7"/>
      <c r="H13" s="26"/>
      <c r="I13" s="7"/>
    </row>
    <row r="14" spans="1:9" x14ac:dyDescent="0.35">
      <c r="B14" s="7"/>
      <c r="F14" s="7"/>
      <c r="G14" s="7"/>
      <c r="H14" s="26"/>
      <c r="I14" s="7"/>
    </row>
  </sheetData>
  <hyperlinks>
    <hyperlink ref="I2" r:id="rId1" xr:uid="{291B206C-7598-469A-B848-7D5720BDC64F}"/>
  </hyperlinks>
  <pageMargins left="0.7" right="0.7" top="0.75" bottom="0.75" header="0.3" footer="0.3"/>
  <pageSetup orientation="portrait" horizontalDpi="90" verticalDpi="9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dimension ref="A1:H42"/>
  <sheetViews>
    <sheetView workbookViewId="0">
      <pane ySplit="1" topLeftCell="A2" activePane="bottomLeft" state="frozen"/>
      <selection pane="bottomLeft" activeCell="F41" sqref="F41"/>
    </sheetView>
  </sheetViews>
  <sheetFormatPr defaultColWidth="8.81640625" defaultRowHeight="14.5" x14ac:dyDescent="0.35"/>
  <cols>
    <col min="1" max="1" width="11.81640625" style="7" bestFit="1" customWidth="1"/>
    <col min="2" max="3" width="10.453125" style="23" bestFit="1" customWidth="1"/>
    <col min="4" max="4" width="14.453125" style="23" bestFit="1" customWidth="1"/>
    <col min="5" max="5" width="20.1796875" bestFit="1" customWidth="1"/>
    <col min="6" max="6" width="26.81640625" customWidth="1"/>
    <col min="7" max="7" width="10.36328125" bestFit="1" customWidth="1"/>
    <col min="8" max="8" width="14.81640625" bestFit="1" customWidth="1"/>
    <col min="9" max="9" width="9.453125" bestFit="1" customWidth="1"/>
  </cols>
  <sheetData>
    <row r="1" spans="1:8" s="15" customFormat="1" ht="29" x14ac:dyDescent="0.35">
      <c r="A1" s="13" t="s">
        <v>34</v>
      </c>
      <c r="B1" s="22" t="s">
        <v>44</v>
      </c>
      <c r="C1" s="22" t="s">
        <v>45</v>
      </c>
      <c r="D1" s="22" t="s">
        <v>46</v>
      </c>
      <c r="E1" s="11" t="s">
        <v>47</v>
      </c>
      <c r="F1" s="11" t="s">
        <v>48</v>
      </c>
      <c r="G1" s="11" t="s">
        <v>49</v>
      </c>
      <c r="H1" s="11" t="s">
        <v>50</v>
      </c>
    </row>
    <row r="2" spans="1:8" x14ac:dyDescent="0.35">
      <c r="A2" s="1">
        <v>1</v>
      </c>
      <c r="B2" s="3">
        <v>0</v>
      </c>
      <c r="C2" s="21">
        <v>1</v>
      </c>
      <c r="D2" s="21">
        <v>1</v>
      </c>
      <c r="E2" t="s">
        <v>51</v>
      </c>
      <c r="F2" t="s">
        <v>52</v>
      </c>
      <c r="G2" t="s">
        <v>53</v>
      </c>
      <c r="H2">
        <v>26</v>
      </c>
    </row>
    <row r="3" spans="1:8" x14ac:dyDescent="0.35">
      <c r="A3" s="1">
        <v>1</v>
      </c>
      <c r="B3" s="3">
        <v>0</v>
      </c>
      <c r="C3" s="21">
        <v>1</v>
      </c>
      <c r="D3" s="21">
        <v>1</v>
      </c>
      <c r="E3" t="s">
        <v>51</v>
      </c>
      <c r="F3" t="s">
        <v>54</v>
      </c>
      <c r="G3" t="s">
        <v>53</v>
      </c>
      <c r="H3">
        <v>79</v>
      </c>
    </row>
    <row r="4" spans="1:8" x14ac:dyDescent="0.35">
      <c r="A4" s="1">
        <v>1</v>
      </c>
      <c r="B4" s="3">
        <v>0</v>
      </c>
      <c r="C4" s="21">
        <v>1</v>
      </c>
      <c r="D4" s="21">
        <v>1</v>
      </c>
      <c r="E4" t="s">
        <v>51</v>
      </c>
      <c r="F4" t="s">
        <v>55</v>
      </c>
      <c r="G4" t="s">
        <v>53</v>
      </c>
      <c r="H4">
        <v>22</v>
      </c>
    </row>
    <row r="5" spans="1:8" x14ac:dyDescent="0.35">
      <c r="A5" s="1">
        <v>1</v>
      </c>
      <c r="B5" s="3">
        <v>0</v>
      </c>
      <c r="C5" s="21">
        <v>1</v>
      </c>
      <c r="D5" s="21">
        <v>1</v>
      </c>
      <c r="E5" t="s">
        <v>51</v>
      </c>
      <c r="F5" t="s">
        <v>56</v>
      </c>
      <c r="G5" t="s">
        <v>53</v>
      </c>
      <c r="H5">
        <v>15</v>
      </c>
    </row>
    <row r="6" spans="1:8" x14ac:dyDescent="0.35">
      <c r="A6" s="1">
        <v>1</v>
      </c>
      <c r="B6" s="3">
        <v>0</v>
      </c>
      <c r="C6" s="21">
        <v>1</v>
      </c>
      <c r="D6" s="21">
        <v>1</v>
      </c>
      <c r="E6" t="s">
        <v>51</v>
      </c>
      <c r="F6" t="s">
        <v>79</v>
      </c>
      <c r="G6" t="s">
        <v>53</v>
      </c>
      <c r="H6">
        <v>8</v>
      </c>
    </row>
    <row r="7" spans="1:8" x14ac:dyDescent="0.35">
      <c r="A7" s="1">
        <v>1</v>
      </c>
      <c r="B7" s="3">
        <v>0</v>
      </c>
      <c r="C7" s="21">
        <v>1</v>
      </c>
      <c r="D7" s="21">
        <v>1</v>
      </c>
      <c r="E7" t="s">
        <v>51</v>
      </c>
      <c r="F7" t="s">
        <v>93</v>
      </c>
      <c r="G7" t="s">
        <v>53</v>
      </c>
      <c r="H7">
        <v>15</v>
      </c>
    </row>
    <row r="8" spans="1:8" x14ac:dyDescent="0.35">
      <c r="A8" s="1">
        <v>1</v>
      </c>
      <c r="B8" s="3">
        <v>0</v>
      </c>
      <c r="C8" s="21">
        <v>1</v>
      </c>
      <c r="D8" s="21">
        <v>1</v>
      </c>
      <c r="E8" t="s">
        <v>51</v>
      </c>
      <c r="F8" t="s">
        <v>80</v>
      </c>
      <c r="G8" t="s">
        <v>53</v>
      </c>
      <c r="H8">
        <v>8</v>
      </c>
    </row>
    <row r="9" spans="1:8" x14ac:dyDescent="0.35">
      <c r="A9" s="1">
        <v>1</v>
      </c>
      <c r="B9" s="3">
        <v>0</v>
      </c>
      <c r="C9" s="21">
        <v>1</v>
      </c>
      <c r="D9" s="21">
        <v>1</v>
      </c>
      <c r="E9" t="s">
        <v>51</v>
      </c>
      <c r="F9" t="s">
        <v>81</v>
      </c>
      <c r="G9" t="s">
        <v>53</v>
      </c>
      <c r="H9">
        <v>3</v>
      </c>
    </row>
    <row r="10" spans="1:8" x14ac:dyDescent="0.35">
      <c r="A10" s="1">
        <v>1</v>
      </c>
      <c r="B10" s="3">
        <v>0</v>
      </c>
      <c r="C10" s="21">
        <v>1</v>
      </c>
      <c r="D10" s="21">
        <v>1</v>
      </c>
      <c r="E10" t="s">
        <v>57</v>
      </c>
      <c r="F10" t="s">
        <v>58</v>
      </c>
      <c r="G10" t="s">
        <v>53</v>
      </c>
      <c r="H10">
        <v>90</v>
      </c>
    </row>
    <row r="11" spans="1:8" x14ac:dyDescent="0.35">
      <c r="A11" s="1">
        <v>1</v>
      </c>
      <c r="B11" s="3">
        <v>0</v>
      </c>
      <c r="C11" s="21">
        <v>1</v>
      </c>
      <c r="D11" s="21">
        <v>1</v>
      </c>
      <c r="E11" t="s">
        <v>57</v>
      </c>
      <c r="F11" t="s">
        <v>59</v>
      </c>
      <c r="G11" t="s">
        <v>53</v>
      </c>
      <c r="H11">
        <v>44</v>
      </c>
    </row>
    <row r="12" spans="1:8" x14ac:dyDescent="0.35">
      <c r="A12" s="1">
        <v>1</v>
      </c>
      <c r="B12" s="3">
        <v>0</v>
      </c>
      <c r="C12" s="21">
        <v>1</v>
      </c>
      <c r="D12" s="21">
        <v>1</v>
      </c>
      <c r="E12" t="s">
        <v>57</v>
      </c>
      <c r="F12" t="s">
        <v>84</v>
      </c>
      <c r="G12" t="s">
        <v>53</v>
      </c>
      <c r="H12">
        <v>27</v>
      </c>
    </row>
    <row r="13" spans="1:8" x14ac:dyDescent="0.35">
      <c r="A13" s="1">
        <v>1</v>
      </c>
      <c r="B13" s="3">
        <v>0</v>
      </c>
      <c r="C13" s="21">
        <v>1</v>
      </c>
      <c r="D13" s="21">
        <v>1</v>
      </c>
      <c r="E13" t="s">
        <v>57</v>
      </c>
      <c r="F13" t="s">
        <v>69</v>
      </c>
      <c r="G13" t="s">
        <v>53</v>
      </c>
      <c r="H13">
        <v>15</v>
      </c>
    </row>
    <row r="14" spans="1:8" x14ac:dyDescent="0.35">
      <c r="A14" s="1">
        <v>1</v>
      </c>
      <c r="B14" s="3">
        <v>0</v>
      </c>
      <c r="C14" s="21">
        <v>1</v>
      </c>
      <c r="D14" s="21">
        <v>1</v>
      </c>
      <c r="E14" t="s">
        <v>60</v>
      </c>
      <c r="F14" s="6" t="s">
        <v>61</v>
      </c>
      <c r="G14" t="s">
        <v>53</v>
      </c>
      <c r="H14">
        <v>176</v>
      </c>
    </row>
    <row r="15" spans="1:8" x14ac:dyDescent="0.35">
      <c r="A15" s="1">
        <v>1</v>
      </c>
      <c r="B15" s="3">
        <v>0</v>
      </c>
      <c r="C15" s="21">
        <v>1</v>
      </c>
      <c r="D15" s="21">
        <v>1</v>
      </c>
      <c r="E15" t="s">
        <v>62</v>
      </c>
      <c r="F15" t="s">
        <v>63</v>
      </c>
      <c r="G15" t="s">
        <v>53</v>
      </c>
      <c r="H15">
        <v>91</v>
      </c>
    </row>
    <row r="16" spans="1:8" x14ac:dyDescent="0.35">
      <c r="A16" s="1">
        <v>1</v>
      </c>
      <c r="B16" s="3">
        <v>0</v>
      </c>
      <c r="C16" s="21">
        <v>1</v>
      </c>
      <c r="D16" s="21">
        <v>1</v>
      </c>
      <c r="E16" t="s">
        <v>62</v>
      </c>
      <c r="F16" t="s">
        <v>85</v>
      </c>
      <c r="G16" t="s">
        <v>53</v>
      </c>
      <c r="H16">
        <v>62</v>
      </c>
    </row>
    <row r="17" spans="1:8" x14ac:dyDescent="0.35">
      <c r="A17" s="1">
        <v>1</v>
      </c>
      <c r="B17" s="3">
        <v>0</v>
      </c>
      <c r="C17" s="21">
        <v>1</v>
      </c>
      <c r="D17" s="21">
        <v>1</v>
      </c>
      <c r="E17" t="s">
        <v>62</v>
      </c>
      <c r="F17" t="s">
        <v>86</v>
      </c>
      <c r="G17" t="s">
        <v>53</v>
      </c>
      <c r="H17">
        <v>4</v>
      </c>
    </row>
    <row r="18" spans="1:8" x14ac:dyDescent="0.35">
      <c r="A18" s="1">
        <v>1</v>
      </c>
      <c r="B18" s="3">
        <v>0</v>
      </c>
      <c r="C18" s="21">
        <v>1</v>
      </c>
      <c r="D18" s="21">
        <v>1</v>
      </c>
      <c r="E18" t="s">
        <v>62</v>
      </c>
      <c r="F18" t="s">
        <v>59</v>
      </c>
      <c r="G18" t="s">
        <v>53</v>
      </c>
      <c r="H18">
        <v>16</v>
      </c>
    </row>
    <row r="19" spans="1:8" x14ac:dyDescent="0.35">
      <c r="A19" s="1">
        <v>1</v>
      </c>
      <c r="B19" s="3">
        <v>0</v>
      </c>
      <c r="C19" s="21">
        <v>1</v>
      </c>
      <c r="D19" s="21">
        <v>1</v>
      </c>
      <c r="E19" t="s">
        <v>62</v>
      </c>
      <c r="F19" t="s">
        <v>110</v>
      </c>
      <c r="G19" t="s">
        <v>53</v>
      </c>
      <c r="H19">
        <v>1</v>
      </c>
    </row>
    <row r="20" spans="1:8" x14ac:dyDescent="0.35">
      <c r="A20" s="1">
        <v>1</v>
      </c>
      <c r="B20" s="3">
        <v>0</v>
      </c>
      <c r="C20" s="21">
        <v>1</v>
      </c>
      <c r="D20" s="21">
        <v>1</v>
      </c>
      <c r="E20" t="s">
        <v>62</v>
      </c>
      <c r="F20" t="s">
        <v>69</v>
      </c>
      <c r="G20" t="s">
        <v>53</v>
      </c>
      <c r="H20">
        <v>2</v>
      </c>
    </row>
    <row r="21" spans="1:8" x14ac:dyDescent="0.35">
      <c r="A21" s="1">
        <v>1</v>
      </c>
      <c r="B21" s="3">
        <v>0</v>
      </c>
      <c r="C21" s="21">
        <v>1</v>
      </c>
      <c r="D21" s="21">
        <v>1</v>
      </c>
      <c r="E21" t="s">
        <v>64</v>
      </c>
      <c r="F21" t="s">
        <v>65</v>
      </c>
      <c r="G21" t="s">
        <v>53</v>
      </c>
      <c r="H21">
        <v>56</v>
      </c>
    </row>
    <row r="22" spans="1:8" x14ac:dyDescent="0.35">
      <c r="A22" s="1">
        <v>1</v>
      </c>
      <c r="B22" s="3">
        <v>0</v>
      </c>
      <c r="C22" s="21">
        <v>1</v>
      </c>
      <c r="D22" s="21">
        <v>1</v>
      </c>
      <c r="E22" t="s">
        <v>64</v>
      </c>
      <c r="F22" t="s">
        <v>66</v>
      </c>
      <c r="G22" t="s">
        <v>53</v>
      </c>
      <c r="H22">
        <v>120</v>
      </c>
    </row>
    <row r="23" spans="1:8" x14ac:dyDescent="0.35">
      <c r="A23" s="1">
        <v>1</v>
      </c>
      <c r="B23" s="3">
        <v>0</v>
      </c>
      <c r="C23" s="3">
        <v>1</v>
      </c>
      <c r="D23" s="3">
        <v>1</v>
      </c>
      <c r="E23" t="s">
        <v>67</v>
      </c>
      <c r="F23" t="s">
        <v>87</v>
      </c>
      <c r="G23" t="s">
        <v>53</v>
      </c>
      <c r="H23">
        <v>158</v>
      </c>
    </row>
    <row r="24" spans="1:8" x14ac:dyDescent="0.35">
      <c r="A24" s="1">
        <v>1</v>
      </c>
      <c r="B24" s="3">
        <v>0</v>
      </c>
      <c r="C24" s="3">
        <v>1</v>
      </c>
      <c r="D24" s="3">
        <v>1</v>
      </c>
      <c r="E24" t="s">
        <v>67</v>
      </c>
      <c r="F24" t="s">
        <v>88</v>
      </c>
      <c r="G24" t="s">
        <v>53</v>
      </c>
      <c r="H24">
        <v>14</v>
      </c>
    </row>
    <row r="25" spans="1:8" x14ac:dyDescent="0.35">
      <c r="A25" s="1">
        <v>1</v>
      </c>
      <c r="B25" s="3">
        <v>0</v>
      </c>
      <c r="C25" s="3">
        <v>1</v>
      </c>
      <c r="D25" s="3">
        <v>1</v>
      </c>
      <c r="E25" t="s">
        <v>67</v>
      </c>
      <c r="F25" t="s">
        <v>89</v>
      </c>
      <c r="G25" t="s">
        <v>53</v>
      </c>
      <c r="H25">
        <v>2</v>
      </c>
    </row>
    <row r="26" spans="1:8" x14ac:dyDescent="0.35">
      <c r="A26" s="1">
        <v>1</v>
      </c>
      <c r="B26" s="3">
        <v>0</v>
      </c>
      <c r="C26" s="3">
        <v>1</v>
      </c>
      <c r="D26" s="3">
        <v>1</v>
      </c>
      <c r="E26" t="s">
        <v>67</v>
      </c>
      <c r="F26" t="s">
        <v>111</v>
      </c>
      <c r="G26" t="s">
        <v>53</v>
      </c>
      <c r="H26">
        <v>1</v>
      </c>
    </row>
    <row r="27" spans="1:8" x14ac:dyDescent="0.35">
      <c r="A27" s="1">
        <v>1</v>
      </c>
      <c r="B27" s="3">
        <v>0</v>
      </c>
      <c r="C27" s="3">
        <v>1</v>
      </c>
      <c r="D27" s="3">
        <v>1</v>
      </c>
      <c r="E27" t="s">
        <v>67</v>
      </c>
      <c r="F27" t="s">
        <v>112</v>
      </c>
      <c r="G27" t="s">
        <v>53</v>
      </c>
      <c r="H27">
        <v>1</v>
      </c>
    </row>
    <row r="28" spans="1:8" x14ac:dyDescent="0.35">
      <c r="A28" s="1">
        <v>1</v>
      </c>
      <c r="B28" s="3">
        <v>0</v>
      </c>
      <c r="C28" s="3">
        <v>1</v>
      </c>
      <c r="D28" s="3">
        <v>1</v>
      </c>
      <c r="E28" t="s">
        <v>68</v>
      </c>
      <c r="F28" s="27" t="s">
        <v>113</v>
      </c>
      <c r="G28" t="s">
        <v>53</v>
      </c>
      <c r="H28">
        <v>174</v>
      </c>
    </row>
    <row r="29" spans="1:8" x14ac:dyDescent="0.35">
      <c r="A29" s="1">
        <v>1</v>
      </c>
      <c r="B29" s="3">
        <v>0</v>
      </c>
      <c r="C29" s="3">
        <v>1</v>
      </c>
      <c r="D29" s="3">
        <v>1</v>
      </c>
      <c r="E29" t="s">
        <v>68</v>
      </c>
      <c r="F29" s="27" t="s">
        <v>91</v>
      </c>
      <c r="G29" t="s">
        <v>53</v>
      </c>
      <c r="H29">
        <v>1</v>
      </c>
    </row>
    <row r="30" spans="1:8" x14ac:dyDescent="0.35">
      <c r="A30" s="1">
        <v>1</v>
      </c>
      <c r="B30" s="3">
        <v>0</v>
      </c>
      <c r="C30" s="3">
        <v>1</v>
      </c>
      <c r="D30" s="3">
        <v>1</v>
      </c>
      <c r="E30" t="s">
        <v>68</v>
      </c>
      <c r="F30" s="27" t="s">
        <v>114</v>
      </c>
      <c r="G30" t="s">
        <v>53</v>
      </c>
      <c r="H30">
        <v>1</v>
      </c>
    </row>
    <row r="31" spans="1:8" x14ac:dyDescent="0.35">
      <c r="A31" s="1">
        <v>1</v>
      </c>
      <c r="B31" s="3">
        <v>0</v>
      </c>
      <c r="C31" s="3">
        <v>1</v>
      </c>
      <c r="D31" s="3">
        <v>1</v>
      </c>
      <c r="E31" t="s">
        <v>71</v>
      </c>
      <c r="F31" s="27" t="s">
        <v>61</v>
      </c>
      <c r="G31" t="s">
        <v>53</v>
      </c>
      <c r="H31">
        <v>306</v>
      </c>
    </row>
    <row r="32" spans="1:8" x14ac:dyDescent="0.35">
      <c r="A32" s="1">
        <v>1</v>
      </c>
      <c r="B32" s="3">
        <v>0</v>
      </c>
      <c r="C32" s="3">
        <v>1</v>
      </c>
      <c r="D32" s="3">
        <v>1</v>
      </c>
      <c r="E32" t="s">
        <v>72</v>
      </c>
      <c r="F32" s="27" t="s">
        <v>73</v>
      </c>
      <c r="G32" t="s">
        <v>53</v>
      </c>
      <c r="H32">
        <v>589</v>
      </c>
    </row>
    <row r="33" spans="1:8" x14ac:dyDescent="0.35">
      <c r="A33" s="1">
        <v>1</v>
      </c>
      <c r="B33" s="3">
        <v>0</v>
      </c>
      <c r="C33" s="3">
        <v>1</v>
      </c>
      <c r="D33" s="3">
        <v>1</v>
      </c>
      <c r="E33" t="s">
        <v>72</v>
      </c>
      <c r="F33" s="27" t="s">
        <v>74</v>
      </c>
      <c r="G33" t="s">
        <v>53</v>
      </c>
      <c r="H33">
        <v>377</v>
      </c>
    </row>
    <row r="34" spans="1:8" x14ac:dyDescent="0.35">
      <c r="A34" s="1">
        <v>1</v>
      </c>
      <c r="B34" s="3">
        <v>0</v>
      </c>
      <c r="C34" s="3">
        <v>1</v>
      </c>
      <c r="D34" s="3">
        <v>1</v>
      </c>
      <c r="E34" t="s">
        <v>99</v>
      </c>
      <c r="F34" s="27" t="s">
        <v>29</v>
      </c>
      <c r="G34" t="s">
        <v>53</v>
      </c>
      <c r="H34">
        <v>130</v>
      </c>
    </row>
    <row r="35" spans="1:8" x14ac:dyDescent="0.35">
      <c r="A35" s="1">
        <v>1</v>
      </c>
      <c r="B35" s="3">
        <v>0</v>
      </c>
      <c r="C35" s="3">
        <v>1</v>
      </c>
      <c r="D35" s="3">
        <v>1</v>
      </c>
      <c r="E35" t="s">
        <v>99</v>
      </c>
      <c r="F35" s="27" t="s">
        <v>100</v>
      </c>
      <c r="G35" t="s">
        <v>53</v>
      </c>
      <c r="H35">
        <v>176</v>
      </c>
    </row>
    <row r="36" spans="1:8" x14ac:dyDescent="0.35">
      <c r="A36" s="1">
        <v>1</v>
      </c>
      <c r="B36" s="3">
        <v>0</v>
      </c>
      <c r="C36" s="3">
        <v>1</v>
      </c>
      <c r="D36" s="3">
        <v>1</v>
      </c>
      <c r="E36" t="s">
        <v>75</v>
      </c>
      <c r="F36" s="27" t="s">
        <v>76</v>
      </c>
      <c r="G36" t="s">
        <v>53</v>
      </c>
      <c r="H36">
        <v>143</v>
      </c>
    </row>
    <row r="37" spans="1:8" x14ac:dyDescent="0.35">
      <c r="A37" s="1">
        <v>1</v>
      </c>
      <c r="B37" s="3">
        <v>0</v>
      </c>
      <c r="C37" s="3">
        <v>1</v>
      </c>
      <c r="D37" s="3">
        <v>1</v>
      </c>
      <c r="E37" t="s">
        <v>75</v>
      </c>
      <c r="F37" s="27" t="s">
        <v>77</v>
      </c>
      <c r="G37" t="s">
        <v>53</v>
      </c>
      <c r="H37">
        <v>125</v>
      </c>
    </row>
    <row r="38" spans="1:8" x14ac:dyDescent="0.35">
      <c r="A38" s="1">
        <v>1</v>
      </c>
      <c r="B38" s="3">
        <v>0</v>
      </c>
      <c r="C38" s="3">
        <v>1</v>
      </c>
      <c r="D38" s="3">
        <v>1</v>
      </c>
      <c r="E38" t="s">
        <v>75</v>
      </c>
      <c r="F38" s="27" t="s">
        <v>92</v>
      </c>
      <c r="G38" t="s">
        <v>53</v>
      </c>
      <c r="H38">
        <v>143</v>
      </c>
    </row>
    <row r="39" spans="1:8" x14ac:dyDescent="0.35">
      <c r="A39" s="1">
        <v>1</v>
      </c>
      <c r="B39" s="3">
        <v>0</v>
      </c>
      <c r="C39" s="3">
        <v>1</v>
      </c>
      <c r="D39" s="3">
        <v>1</v>
      </c>
      <c r="E39" t="s">
        <v>75</v>
      </c>
      <c r="F39" s="27" t="s">
        <v>101</v>
      </c>
      <c r="G39" t="s">
        <v>53</v>
      </c>
      <c r="H39">
        <v>125</v>
      </c>
    </row>
    <row r="40" spans="1:8" x14ac:dyDescent="0.35">
      <c r="A40" s="1">
        <v>1</v>
      </c>
      <c r="B40" s="3">
        <v>0</v>
      </c>
      <c r="C40" s="3">
        <v>1</v>
      </c>
      <c r="D40" s="3">
        <v>1</v>
      </c>
      <c r="E40" t="s">
        <v>75</v>
      </c>
      <c r="F40" s="27" t="s">
        <v>115</v>
      </c>
      <c r="G40" t="s">
        <v>53</v>
      </c>
      <c r="H40">
        <v>174</v>
      </c>
    </row>
    <row r="41" spans="1:8" x14ac:dyDescent="0.35">
      <c r="A41" s="1">
        <v>1</v>
      </c>
      <c r="B41" s="3">
        <v>0</v>
      </c>
      <c r="C41" s="3">
        <v>1</v>
      </c>
      <c r="D41" s="3">
        <v>0</v>
      </c>
      <c r="E41" t="s">
        <v>78</v>
      </c>
      <c r="F41" s="33" t="s">
        <v>104</v>
      </c>
      <c r="G41" t="s">
        <v>70</v>
      </c>
    </row>
    <row r="42" spans="1:8" x14ac:dyDescent="0.35">
      <c r="A42" s="1">
        <v>1</v>
      </c>
      <c r="B42" s="21">
        <v>0</v>
      </c>
      <c r="C42" s="21">
        <v>1</v>
      </c>
      <c r="D42" s="21" t="s">
        <v>82</v>
      </c>
      <c r="E42" t="s">
        <v>83</v>
      </c>
      <c r="F42" t="s">
        <v>116</v>
      </c>
      <c r="G42" t="s">
        <v>70</v>
      </c>
    </row>
  </sheetData>
  <autoFilter ref="A1:H22" xr:uid="{8615B3A7-0AB6-4DE7-8F17-61BC7FDB8889}"/>
  <phoneticPr fontId="12" type="noConversion"/>
  <hyperlinks>
    <hyperlink ref="F41" r:id="rId1" xr:uid="{32D52E11-EBFF-413F-A737-F85F17BE9E31}"/>
  </hyperlinks>
  <pageMargins left="0.7" right="0.7" top="0.75" bottom="0.75" header="0.3" footer="0.3"/>
  <pageSetup orientation="portrait" horizontalDpi="0"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23534-84CE-4032-AE52-EA7DA3EAE047}">
  <dimension ref="A1:H40"/>
  <sheetViews>
    <sheetView workbookViewId="0">
      <pane ySplit="1" topLeftCell="A5" activePane="bottomLeft" state="frozen"/>
      <selection pane="bottomLeft" activeCell="K14" sqref="K14"/>
    </sheetView>
  </sheetViews>
  <sheetFormatPr defaultColWidth="8.81640625" defaultRowHeight="14.5" x14ac:dyDescent="0.35"/>
  <cols>
    <col min="1" max="1" width="11.81640625" style="7" bestFit="1" customWidth="1"/>
    <col min="2" max="3" width="10.453125" style="23" bestFit="1" customWidth="1"/>
    <col min="4" max="4" width="14.453125" style="23" bestFit="1" customWidth="1"/>
    <col min="5" max="5" width="20.1796875" bestFit="1" customWidth="1"/>
    <col min="6" max="6" width="26.81640625" customWidth="1"/>
    <col min="7" max="7" width="10.36328125" bestFit="1" customWidth="1"/>
    <col min="8" max="8" width="14.81640625" bestFit="1" customWidth="1"/>
    <col min="9" max="9" width="9.453125" bestFit="1" customWidth="1"/>
  </cols>
  <sheetData>
    <row r="1" spans="1:8" s="15" customFormat="1" ht="29" x14ac:dyDescent="0.35">
      <c r="A1" s="13" t="s">
        <v>34</v>
      </c>
      <c r="B1" s="22" t="s">
        <v>44</v>
      </c>
      <c r="C1" s="22" t="s">
        <v>45</v>
      </c>
      <c r="D1" s="22" t="s">
        <v>46</v>
      </c>
      <c r="E1" s="11" t="s">
        <v>47</v>
      </c>
      <c r="F1" s="11" t="s">
        <v>48</v>
      </c>
      <c r="G1" s="11" t="s">
        <v>49</v>
      </c>
      <c r="H1" s="11" t="s">
        <v>50</v>
      </c>
    </row>
    <row r="2" spans="1:8" x14ac:dyDescent="0.35">
      <c r="A2" s="1">
        <v>2</v>
      </c>
      <c r="B2" s="3">
        <v>0</v>
      </c>
      <c r="C2" s="21">
        <v>1</v>
      </c>
      <c r="D2" s="21">
        <v>1</v>
      </c>
      <c r="E2" t="s">
        <v>51</v>
      </c>
      <c r="F2" t="s">
        <v>52</v>
      </c>
      <c r="G2" t="s">
        <v>53</v>
      </c>
      <c r="H2">
        <v>1</v>
      </c>
    </row>
    <row r="3" spans="1:8" x14ac:dyDescent="0.35">
      <c r="A3" s="1">
        <v>2</v>
      </c>
      <c r="B3" s="3">
        <v>0</v>
      </c>
      <c r="C3" s="21">
        <v>1</v>
      </c>
      <c r="D3" s="21">
        <v>1</v>
      </c>
      <c r="E3" t="s">
        <v>51</v>
      </c>
      <c r="F3" t="s">
        <v>54</v>
      </c>
      <c r="G3" t="s">
        <v>53</v>
      </c>
      <c r="H3">
        <v>1</v>
      </c>
    </row>
    <row r="4" spans="1:8" x14ac:dyDescent="0.35">
      <c r="A4" s="1">
        <v>2</v>
      </c>
      <c r="B4" s="3">
        <v>0</v>
      </c>
      <c r="C4" s="21">
        <v>1</v>
      </c>
      <c r="D4" s="21">
        <v>1</v>
      </c>
      <c r="E4" t="s">
        <v>51</v>
      </c>
      <c r="F4" t="s">
        <v>55</v>
      </c>
      <c r="G4" t="s">
        <v>53</v>
      </c>
      <c r="H4">
        <v>2</v>
      </c>
    </row>
    <row r="5" spans="1:8" x14ac:dyDescent="0.35">
      <c r="A5" s="1">
        <v>2</v>
      </c>
      <c r="B5" s="3">
        <v>0</v>
      </c>
      <c r="C5" s="21">
        <v>1</v>
      </c>
      <c r="D5" s="21">
        <v>1</v>
      </c>
      <c r="E5" t="s">
        <v>51</v>
      </c>
      <c r="F5" t="s">
        <v>56</v>
      </c>
      <c r="G5" t="s">
        <v>53</v>
      </c>
      <c r="H5">
        <v>1</v>
      </c>
    </row>
    <row r="6" spans="1:8" x14ac:dyDescent="0.35">
      <c r="A6" s="1">
        <v>2</v>
      </c>
      <c r="B6" s="3">
        <v>0</v>
      </c>
      <c r="C6" s="21">
        <v>1</v>
      </c>
      <c r="D6" s="21">
        <v>1</v>
      </c>
      <c r="E6" t="s">
        <v>51</v>
      </c>
      <c r="F6" t="s">
        <v>93</v>
      </c>
      <c r="G6" t="s">
        <v>53</v>
      </c>
      <c r="H6">
        <v>6</v>
      </c>
    </row>
    <row r="7" spans="1:8" x14ac:dyDescent="0.35">
      <c r="A7" s="1">
        <v>2</v>
      </c>
      <c r="B7" s="3">
        <v>0</v>
      </c>
      <c r="C7" s="21">
        <v>1</v>
      </c>
      <c r="D7" s="21">
        <v>1</v>
      </c>
      <c r="E7" t="s">
        <v>51</v>
      </c>
      <c r="F7" t="s">
        <v>80</v>
      </c>
      <c r="G7" t="s">
        <v>53</v>
      </c>
      <c r="H7">
        <v>12</v>
      </c>
    </row>
    <row r="8" spans="1:8" x14ac:dyDescent="0.35">
      <c r="A8" s="1">
        <v>2</v>
      </c>
      <c r="B8" s="3">
        <v>0</v>
      </c>
      <c r="C8" s="21">
        <v>1</v>
      </c>
      <c r="D8" s="21">
        <v>1</v>
      </c>
      <c r="E8" t="s">
        <v>51</v>
      </c>
      <c r="F8" t="s">
        <v>81</v>
      </c>
      <c r="G8" t="s">
        <v>53</v>
      </c>
      <c r="H8">
        <v>13</v>
      </c>
    </row>
    <row r="9" spans="1:8" x14ac:dyDescent="0.35">
      <c r="A9" s="1">
        <v>2</v>
      </c>
      <c r="B9" s="3">
        <v>0</v>
      </c>
      <c r="C9" s="21">
        <v>1</v>
      </c>
      <c r="D9" s="21">
        <v>1</v>
      </c>
      <c r="E9" t="s">
        <v>57</v>
      </c>
      <c r="F9" t="s">
        <v>58</v>
      </c>
      <c r="G9" t="s">
        <v>53</v>
      </c>
      <c r="H9">
        <v>24</v>
      </c>
    </row>
    <row r="10" spans="1:8" x14ac:dyDescent="0.35">
      <c r="A10" s="1">
        <v>2</v>
      </c>
      <c r="B10" s="3">
        <v>0</v>
      </c>
      <c r="C10" s="21">
        <v>1</v>
      </c>
      <c r="D10" s="21">
        <v>1</v>
      </c>
      <c r="E10" t="s">
        <v>57</v>
      </c>
      <c r="F10" t="s">
        <v>59</v>
      </c>
      <c r="G10" t="s">
        <v>53</v>
      </c>
      <c r="H10">
        <v>7</v>
      </c>
    </row>
    <row r="11" spans="1:8" x14ac:dyDescent="0.35">
      <c r="A11" s="1">
        <v>2</v>
      </c>
      <c r="B11" s="3">
        <v>0</v>
      </c>
      <c r="C11" s="21">
        <v>1</v>
      </c>
      <c r="D11" s="21">
        <v>1</v>
      </c>
      <c r="E11" t="s">
        <v>57</v>
      </c>
      <c r="F11" t="s">
        <v>69</v>
      </c>
      <c r="G11" t="s">
        <v>53</v>
      </c>
      <c r="H11">
        <v>5</v>
      </c>
    </row>
    <row r="12" spans="1:8" x14ac:dyDescent="0.35">
      <c r="A12" s="1">
        <v>2</v>
      </c>
      <c r="B12" s="3">
        <v>0</v>
      </c>
      <c r="C12" s="21">
        <v>1</v>
      </c>
      <c r="D12" s="21">
        <v>1</v>
      </c>
      <c r="E12" t="s">
        <v>60</v>
      </c>
      <c r="F12" s="6" t="s">
        <v>61</v>
      </c>
      <c r="G12" t="s">
        <v>53</v>
      </c>
      <c r="H12">
        <v>36</v>
      </c>
    </row>
    <row r="13" spans="1:8" x14ac:dyDescent="0.35">
      <c r="A13" s="1">
        <v>2</v>
      </c>
      <c r="B13" s="3">
        <v>0</v>
      </c>
      <c r="C13" s="21">
        <v>1</v>
      </c>
      <c r="D13" s="21">
        <v>1</v>
      </c>
      <c r="E13" t="s">
        <v>62</v>
      </c>
      <c r="F13" t="s">
        <v>63</v>
      </c>
      <c r="G13" t="s">
        <v>53</v>
      </c>
      <c r="H13">
        <v>33</v>
      </c>
    </row>
    <row r="14" spans="1:8" x14ac:dyDescent="0.35">
      <c r="A14" s="1">
        <v>2</v>
      </c>
      <c r="B14" s="3">
        <v>0</v>
      </c>
      <c r="C14" s="21">
        <v>1</v>
      </c>
      <c r="D14" s="21">
        <v>1</v>
      </c>
      <c r="E14" t="s">
        <v>62</v>
      </c>
      <c r="F14" t="s">
        <v>85</v>
      </c>
      <c r="G14" t="s">
        <v>53</v>
      </c>
      <c r="H14">
        <v>3</v>
      </c>
    </row>
    <row r="15" spans="1:8" x14ac:dyDescent="0.35">
      <c r="A15" s="1">
        <v>2</v>
      </c>
      <c r="B15" s="3">
        <v>0</v>
      </c>
      <c r="C15" s="21">
        <v>1</v>
      </c>
      <c r="D15" s="21">
        <v>1</v>
      </c>
      <c r="E15" t="s">
        <v>64</v>
      </c>
      <c r="F15" t="s">
        <v>65</v>
      </c>
      <c r="G15" t="s">
        <v>53</v>
      </c>
      <c r="H15">
        <v>25</v>
      </c>
    </row>
    <row r="16" spans="1:8" x14ac:dyDescent="0.35">
      <c r="A16" s="1">
        <v>2</v>
      </c>
      <c r="B16" s="3">
        <v>0</v>
      </c>
      <c r="C16" s="21">
        <v>1</v>
      </c>
      <c r="D16" s="21">
        <v>1</v>
      </c>
      <c r="E16" t="s">
        <v>64</v>
      </c>
      <c r="F16" t="s">
        <v>66</v>
      </c>
      <c r="G16" t="s">
        <v>53</v>
      </c>
      <c r="H16">
        <v>11</v>
      </c>
    </row>
    <row r="17" spans="1:8" x14ac:dyDescent="0.35">
      <c r="A17" s="1">
        <v>2</v>
      </c>
      <c r="B17" s="3">
        <v>0</v>
      </c>
      <c r="C17" s="3">
        <v>1</v>
      </c>
      <c r="D17" s="3">
        <v>1</v>
      </c>
      <c r="E17" t="s">
        <v>67</v>
      </c>
      <c r="F17" t="s">
        <v>95</v>
      </c>
      <c r="G17" t="s">
        <v>53</v>
      </c>
      <c r="H17">
        <v>14</v>
      </c>
    </row>
    <row r="18" spans="1:8" x14ac:dyDescent="0.35">
      <c r="A18" s="1">
        <v>2</v>
      </c>
      <c r="B18" s="3">
        <v>0</v>
      </c>
      <c r="C18" s="3">
        <v>1</v>
      </c>
      <c r="D18" s="3">
        <v>1</v>
      </c>
      <c r="E18" t="s">
        <v>67</v>
      </c>
      <c r="F18" t="s">
        <v>117</v>
      </c>
      <c r="G18" t="s">
        <v>53</v>
      </c>
      <c r="H18">
        <v>12</v>
      </c>
    </row>
    <row r="19" spans="1:8" x14ac:dyDescent="0.35">
      <c r="A19" s="1">
        <v>2</v>
      </c>
      <c r="B19" s="3">
        <v>0</v>
      </c>
      <c r="C19" s="3">
        <v>1</v>
      </c>
      <c r="D19" s="3">
        <v>1</v>
      </c>
      <c r="E19" t="s">
        <v>67</v>
      </c>
      <c r="F19" t="s">
        <v>96</v>
      </c>
      <c r="G19" t="s">
        <v>53</v>
      </c>
      <c r="H19">
        <v>5</v>
      </c>
    </row>
    <row r="20" spans="1:8" x14ac:dyDescent="0.35">
      <c r="A20" s="1">
        <v>2</v>
      </c>
      <c r="B20" s="3">
        <v>0</v>
      </c>
      <c r="C20" s="3">
        <v>1</v>
      </c>
      <c r="D20" s="3">
        <v>1</v>
      </c>
      <c r="E20" t="s">
        <v>67</v>
      </c>
      <c r="F20" t="s">
        <v>97</v>
      </c>
      <c r="G20" t="s">
        <v>53</v>
      </c>
      <c r="H20">
        <v>2</v>
      </c>
    </row>
    <row r="21" spans="1:8" x14ac:dyDescent="0.35">
      <c r="A21" s="1">
        <v>2</v>
      </c>
      <c r="B21" s="3">
        <v>0</v>
      </c>
      <c r="C21" s="3">
        <v>1</v>
      </c>
      <c r="D21" s="3">
        <v>1</v>
      </c>
      <c r="E21" t="s">
        <v>67</v>
      </c>
      <c r="F21" t="s">
        <v>94</v>
      </c>
      <c r="G21" t="s">
        <v>53</v>
      </c>
      <c r="H21">
        <v>1</v>
      </c>
    </row>
    <row r="22" spans="1:8" x14ac:dyDescent="0.35">
      <c r="A22" s="1">
        <v>2</v>
      </c>
      <c r="B22" s="3">
        <v>0</v>
      </c>
      <c r="C22" s="3">
        <v>1</v>
      </c>
      <c r="D22" s="3">
        <v>1</v>
      </c>
      <c r="E22" t="s">
        <v>67</v>
      </c>
      <c r="F22" t="s">
        <v>118</v>
      </c>
      <c r="G22" t="s">
        <v>53</v>
      </c>
      <c r="H22">
        <v>1</v>
      </c>
    </row>
    <row r="23" spans="1:8" x14ac:dyDescent="0.35">
      <c r="A23" s="1">
        <v>2</v>
      </c>
      <c r="B23" s="3">
        <v>0</v>
      </c>
      <c r="C23" s="3">
        <v>1</v>
      </c>
      <c r="D23" s="3">
        <v>1</v>
      </c>
      <c r="E23" t="s">
        <v>67</v>
      </c>
      <c r="F23" t="s">
        <v>69</v>
      </c>
      <c r="G23" t="s">
        <v>53</v>
      </c>
      <c r="H23">
        <v>1</v>
      </c>
    </row>
    <row r="24" spans="1:8" x14ac:dyDescent="0.35">
      <c r="A24" s="1">
        <v>2</v>
      </c>
      <c r="B24" s="3">
        <v>0</v>
      </c>
      <c r="C24" s="3">
        <v>1</v>
      </c>
      <c r="D24" s="3">
        <v>1</v>
      </c>
      <c r="E24" t="s">
        <v>68</v>
      </c>
      <c r="F24" s="27" t="s">
        <v>98</v>
      </c>
      <c r="G24" t="s">
        <v>53</v>
      </c>
      <c r="H24">
        <v>22</v>
      </c>
    </row>
    <row r="25" spans="1:8" x14ac:dyDescent="0.35">
      <c r="A25" s="1">
        <v>2</v>
      </c>
      <c r="B25" s="3">
        <v>0</v>
      </c>
      <c r="C25" s="3">
        <v>1</v>
      </c>
      <c r="D25" s="3">
        <v>1</v>
      </c>
      <c r="E25" t="s">
        <v>68</v>
      </c>
      <c r="F25" s="27" t="s">
        <v>69</v>
      </c>
      <c r="G25" t="s">
        <v>53</v>
      </c>
      <c r="H25">
        <v>1</v>
      </c>
    </row>
    <row r="26" spans="1:8" x14ac:dyDescent="0.35">
      <c r="A26" s="1">
        <v>2</v>
      </c>
      <c r="B26" s="3">
        <v>0</v>
      </c>
      <c r="C26" s="3">
        <v>1</v>
      </c>
      <c r="D26" s="3">
        <v>1</v>
      </c>
      <c r="E26" t="s">
        <v>68</v>
      </c>
      <c r="F26" s="27" t="s">
        <v>90</v>
      </c>
      <c r="G26" t="s">
        <v>53</v>
      </c>
      <c r="H26">
        <v>13</v>
      </c>
    </row>
    <row r="27" spans="1:8" x14ac:dyDescent="0.35">
      <c r="A27" s="1">
        <v>2</v>
      </c>
      <c r="B27" s="3">
        <v>0</v>
      </c>
      <c r="C27" s="3">
        <v>1</v>
      </c>
      <c r="D27" s="3">
        <v>1</v>
      </c>
      <c r="E27" t="s">
        <v>71</v>
      </c>
      <c r="F27" s="27" t="s">
        <v>61</v>
      </c>
      <c r="G27" t="s">
        <v>53</v>
      </c>
      <c r="H27">
        <v>72</v>
      </c>
    </row>
    <row r="28" spans="1:8" x14ac:dyDescent="0.35">
      <c r="A28" s="1">
        <v>2</v>
      </c>
      <c r="B28" s="3">
        <v>0</v>
      </c>
      <c r="C28" s="3">
        <v>1</v>
      </c>
      <c r="D28" s="3">
        <v>1</v>
      </c>
      <c r="E28" t="s">
        <v>72</v>
      </c>
      <c r="F28" s="27" t="s">
        <v>73</v>
      </c>
      <c r="G28" t="s">
        <v>53</v>
      </c>
      <c r="H28">
        <v>75</v>
      </c>
    </row>
    <row r="29" spans="1:8" x14ac:dyDescent="0.35">
      <c r="A29" s="1">
        <v>2</v>
      </c>
      <c r="B29" s="3">
        <v>0</v>
      </c>
      <c r="C29" s="3">
        <v>1</v>
      </c>
      <c r="D29" s="3">
        <v>1</v>
      </c>
      <c r="E29" t="s">
        <v>72</v>
      </c>
      <c r="F29" s="27" t="s">
        <v>74</v>
      </c>
      <c r="G29" t="s">
        <v>53</v>
      </c>
      <c r="H29">
        <v>32</v>
      </c>
    </row>
    <row r="30" spans="1:8" x14ac:dyDescent="0.35">
      <c r="A30" s="1">
        <v>2</v>
      </c>
      <c r="B30" s="3">
        <v>0</v>
      </c>
      <c r="C30" s="3">
        <v>1</v>
      </c>
      <c r="D30" s="3">
        <v>1</v>
      </c>
      <c r="E30" t="s">
        <v>75</v>
      </c>
      <c r="F30" s="27" t="s">
        <v>76</v>
      </c>
      <c r="G30" t="s">
        <v>53</v>
      </c>
      <c r="H30">
        <v>27</v>
      </c>
    </row>
    <row r="31" spans="1:8" x14ac:dyDescent="0.35">
      <c r="A31" s="1">
        <v>2</v>
      </c>
      <c r="B31" s="3">
        <v>0</v>
      </c>
      <c r="C31" s="3">
        <v>1</v>
      </c>
      <c r="D31" s="3">
        <v>1</v>
      </c>
      <c r="E31" t="s">
        <v>75</v>
      </c>
      <c r="F31" s="27" t="s">
        <v>77</v>
      </c>
      <c r="G31" t="s">
        <v>53</v>
      </c>
      <c r="H31">
        <v>30</v>
      </c>
    </row>
    <row r="32" spans="1:8" x14ac:dyDescent="0.35">
      <c r="A32" s="1">
        <v>2</v>
      </c>
      <c r="B32" s="3">
        <v>0</v>
      </c>
      <c r="C32" s="3">
        <v>1</v>
      </c>
      <c r="D32" s="3">
        <v>1</v>
      </c>
      <c r="E32" t="s">
        <v>75</v>
      </c>
      <c r="F32" s="27" t="s">
        <v>92</v>
      </c>
      <c r="G32" t="s">
        <v>53</v>
      </c>
      <c r="H32">
        <v>28</v>
      </c>
    </row>
    <row r="33" spans="1:8" x14ac:dyDescent="0.35">
      <c r="A33" s="1">
        <v>2</v>
      </c>
      <c r="B33" s="3">
        <v>0</v>
      </c>
      <c r="C33" s="3">
        <v>1</v>
      </c>
      <c r="D33" s="3">
        <v>1</v>
      </c>
      <c r="E33" t="s">
        <v>75</v>
      </c>
      <c r="F33" s="27" t="s">
        <v>101</v>
      </c>
      <c r="G33" t="s">
        <v>53</v>
      </c>
      <c r="H33">
        <v>6</v>
      </c>
    </row>
    <row r="34" spans="1:8" x14ac:dyDescent="0.35">
      <c r="A34" s="1">
        <v>2</v>
      </c>
      <c r="B34" s="3">
        <v>0</v>
      </c>
      <c r="C34" s="3">
        <v>1</v>
      </c>
      <c r="D34" s="3">
        <v>1</v>
      </c>
      <c r="E34" t="s">
        <v>75</v>
      </c>
      <c r="F34" s="27" t="s">
        <v>102</v>
      </c>
      <c r="G34" t="s">
        <v>53</v>
      </c>
      <c r="H34">
        <v>16</v>
      </c>
    </row>
    <row r="35" spans="1:8" x14ac:dyDescent="0.35">
      <c r="A35" s="1">
        <v>2</v>
      </c>
      <c r="B35" s="3">
        <v>0</v>
      </c>
      <c r="C35" s="3">
        <v>1</v>
      </c>
      <c r="D35" s="3">
        <v>1</v>
      </c>
      <c r="E35" t="s">
        <v>75</v>
      </c>
      <c r="F35" s="27" t="s">
        <v>115</v>
      </c>
      <c r="G35" t="s">
        <v>53</v>
      </c>
      <c r="H35">
        <v>30</v>
      </c>
    </row>
    <row r="36" spans="1:8" x14ac:dyDescent="0.35">
      <c r="A36" s="1">
        <v>2</v>
      </c>
      <c r="B36" s="3">
        <v>0</v>
      </c>
      <c r="C36" s="3">
        <v>1</v>
      </c>
      <c r="D36" s="3">
        <v>1</v>
      </c>
      <c r="E36" t="s">
        <v>99</v>
      </c>
      <c r="F36" s="27" t="s">
        <v>29</v>
      </c>
      <c r="G36" t="s">
        <v>53</v>
      </c>
      <c r="H36">
        <v>36</v>
      </c>
    </row>
    <row r="37" spans="1:8" x14ac:dyDescent="0.35">
      <c r="A37" s="1">
        <v>2</v>
      </c>
      <c r="B37" s="3">
        <v>0</v>
      </c>
      <c r="C37" s="3">
        <v>1</v>
      </c>
      <c r="D37" s="3">
        <v>1</v>
      </c>
      <c r="E37" t="s">
        <v>99</v>
      </c>
      <c r="F37" s="27" t="s">
        <v>100</v>
      </c>
      <c r="G37" t="s">
        <v>53</v>
      </c>
      <c r="H37">
        <v>36</v>
      </c>
    </row>
    <row r="38" spans="1:8" x14ac:dyDescent="0.35">
      <c r="A38" s="1">
        <v>2</v>
      </c>
      <c r="B38" s="3">
        <v>0</v>
      </c>
      <c r="C38" s="3">
        <v>1</v>
      </c>
      <c r="D38" s="3">
        <v>0</v>
      </c>
      <c r="E38" t="s">
        <v>78</v>
      </c>
      <c r="F38" s="33" t="s">
        <v>104</v>
      </c>
      <c r="G38" t="s">
        <v>70</v>
      </c>
    </row>
    <row r="39" spans="1:8" x14ac:dyDescent="0.35">
      <c r="A39" s="1">
        <v>2</v>
      </c>
      <c r="B39" s="21">
        <v>0</v>
      </c>
      <c r="C39" s="21">
        <v>1</v>
      </c>
      <c r="D39" s="21" t="s">
        <v>82</v>
      </c>
      <c r="E39" t="s">
        <v>83</v>
      </c>
      <c r="F39" t="s">
        <v>119</v>
      </c>
      <c r="G39" t="s">
        <v>70</v>
      </c>
    </row>
    <row r="40" spans="1:8" x14ac:dyDescent="0.35">
      <c r="A40" s="1">
        <v>2</v>
      </c>
      <c r="B40" s="21">
        <v>0</v>
      </c>
      <c r="C40" s="21">
        <v>1</v>
      </c>
      <c r="D40" s="21" t="s">
        <v>82</v>
      </c>
      <c r="E40" t="s">
        <v>83</v>
      </c>
      <c r="F40" t="s">
        <v>120</v>
      </c>
      <c r="G40" t="s">
        <v>70</v>
      </c>
    </row>
  </sheetData>
  <autoFilter ref="A1:H15" xr:uid="{8615B3A7-0AB6-4DE7-8F17-61BC7FDB8889}"/>
  <hyperlinks>
    <hyperlink ref="F38" r:id="rId1" xr:uid="{A0672E8D-BF4B-4F04-82DE-8BE633A7004F}"/>
  </hyperlink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C26B0D-F1C9-4B83-9743-12952380C0A1}">
  <ds:schemaRefs>
    <ds:schemaRef ds:uri="33e70369-3675-4c3b-99e1-030eb9633bdf"/>
    <ds:schemaRef ds:uri="http://schemas.microsoft.com/office/2006/metadata/properties"/>
    <ds:schemaRef ds:uri="http://purl.org/dc/terms/"/>
    <ds:schemaRef ds:uri="http://schemas.microsoft.com/office/2006/documentManagement/types"/>
    <ds:schemaRef ds:uri="00850a8a-55a0-4f29-bb56-d3de9b9bc75c"/>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27E61F8-4A3C-4973-A660-1EAAA5AE74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2799C8-19D7-48DA-861A-B77FE73B45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 Resource Digest Submission</vt:lpstr>
      <vt:lpstr>Dataset Information</vt:lpstr>
      <vt:lpstr>BLGSP</vt:lpstr>
      <vt:lpstr>HTMCP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2025-07-14T15:44:32Z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